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M10" i="2" l="1"/>
</calcChain>
</file>

<file path=xl/sharedStrings.xml><?xml version="1.0" encoding="utf-8"?>
<sst xmlns="http://schemas.openxmlformats.org/spreadsheetml/2006/main" count="122" uniqueCount="68">
  <si>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</si>
  <si>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</si>
  <si>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</si>
  <si>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</si>
  <si>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</si>
  <si>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</si>
  <si>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</si>
  <si>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</si>
  <si>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</si>
  <si>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</si>
  <si>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</si>
  <si>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</si>
  <si>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</si>
  <si>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</si>
  <si>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</si>
  <si>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</si>
  <si>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</si>
  <si>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</si>
  <si>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</si>
  <si>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</si>
  <si>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</si>
  <si>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</si>
  <si>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</si>
  <si>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</si>
  <si>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</si>
  <si>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</si>
  <si>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</si>
  <si>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</si>
  <si>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</si>
  <si>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</si>
  <si>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</si>
  <si>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</si>
  <si>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</si>
  <si>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</si>
  <si>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</si>
  <si>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</si>
  <si>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</si>
  <si>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</si>
  <si>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</si>
  <si>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</si>
  <si>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</si>
  <si>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</si>
  <si>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</si>
  <si>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</si>
  <si>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</si>
  <si>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</si>
  <si>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დამკვეთის სავარაუდო ღირებულება,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</si>
  <si>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</si>
  <si>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</si>
  <si>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</si>
  <si>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</si>
  <si>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</si>
  <si>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</si>
  <si>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</si>
  <si>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</si>
  <si>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</si>
  <si>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</si>
  <si>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</si>
  <si>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წყალარინება</t>
  </si>
  <si>
    <t>ვაკე-საბურთალო</t>
  </si>
  <si>
    <t xml:space="preserve"> ნუცუბიძის 2 მკრ. მე-3 კვ. №2 კორპ. მიმდ. კანალიზაციის გარე ქსელის მოწყობა</t>
  </si>
  <si>
    <t>ი. გამრეკელის ქ. №35ა-ში მდებარე წყალსადენის გარე ქსელის მოწყობა</t>
  </si>
  <si>
    <t>09:00-დან 18:00-მდე</t>
  </si>
  <si>
    <t>ზალდასტანიშვილის ქ. №21, შპს ,,ზალდასტანიშვილი 21'' და ,,ვერა რეზიდენს'' ობიექტის (ს.კ.01.15.05.004.014),  კანალიზაციის გარე ქსელის მოწყობა</t>
  </si>
  <si>
    <t>მთაწმინდა-კრწანისი</t>
  </si>
  <si>
    <t>მიხეილ წინამძღვრიშვილის ქ. №113ა, შპს ,,მირექს ბილდინგ კონტრაქშენი'' მიწის ნაკვეთის (ს.კ.01.16.01.011.018),  კანალიზაციის გარე ქსელის მოწყობა</t>
  </si>
  <si>
    <t>დიდუბე-ჩუღურეთი</t>
  </si>
  <si>
    <t>კ.კაპანელი №12 შპს,,ქუალით კონტრაქშენი'' წყალსადენ-წყალარინების გარე ქსელის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</si>
</sst>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  <numFmt numFmtId="166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/>
    </xf>
    <xf numFmtId="10" fontId="1" fillId="0" borderId="4" xfId="0" applyNumberFormat="1" applyFont="1" applyBorder="1"/>
    <xf numFmtId="164" fontId="2" fillId="0" borderId="4" xfId="1" applyFont="1" applyFill="1" applyBorder="1" applyAlignment="1">
      <alignment horizontal="right"/>
    </xf>
    <xf numFmtId="165" fontId="1" fillId="0" borderId="0" xfId="1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43" fontId="1" fillId="0" borderId="0" xfId="0" applyNumberFormat="1" applyFont="1" applyFill="1"/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164" fontId="7" fillId="0" borderId="0" xfId="1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</cellXfs>
  <cellStyles count="13">
    <cellStyle name="Comma" xfId="1" builtinId="3"/>
    <cellStyle name="Comma 2" xfId="3"/>
    <cellStyle name="Comma 2 2" xfId="12"/>
    <cellStyle name="Comma 2 3" xfId="5"/>
    <cellStyle name="Comma 3" xfId="10"/>
    <cellStyle name="Comma 4" xfId="11"/>
    <cellStyle name="Comma 5" xfId="9"/>
    <cellStyle name="Normal" xfId="0" builtinId="0"/>
    <cellStyle name="Normal 2" xfId="2"/>
    <cellStyle name="Normal 2 2" xfId="4"/>
    <cellStyle name="Normal 3 2" xfId="6"/>
    <cellStyle name="Обычный 2" xfId="8"/>
    <cellStyle name="Обычный_Лист1" xfId="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zoomScale="80" zoomScaleNormal="80" workbookViewId="0">
      <selection activeCell="N16" sqref="N16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2.453125" style="1" hidden="1" customWidth="1"/>
    <col min="4" max="4" width="17.54296875" style="1" hidden="1" customWidth="1"/>
    <col min="5" max="5" width="74.1796875" style="1" customWidth="1"/>
    <col min="6" max="6" width="18.81640625" style="1" customWidth="1"/>
    <col min="7" max="7" width="21.1796875" style="1" customWidth="1"/>
    <col min="8" max="8" width="24.81640625" style="1" customWidth="1"/>
    <col min="9" max="9" width="23.08984375" style="1" customWidth="1"/>
    <col min="10" max="10" width="23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45">
      <c r="M3" s="42"/>
      <c r="N3" s="42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46</v>
      </c>
      <c r="I4" s="8" t="s">
        <v>41</v>
      </c>
      <c r="J4" s="8" t="s">
        <v>55</v>
      </c>
      <c r="K4" s="8" t="s">
        <v>56</v>
      </c>
      <c r="M4" s="8" t="s">
        <v>57</v>
      </c>
      <c r="N4" s="8" t="s">
        <v>42</v>
      </c>
    </row>
    <row r="5" spans="1:14" x14ac:dyDescent="0.45">
      <c r="B5" s="19">
        <v>1</v>
      </c>
      <c r="C5" s="20"/>
      <c r="D5" s="21"/>
      <c r="E5" s="21" t="s">
        <v>60</v>
      </c>
      <c r="F5" s="19" t="s">
        <v>58</v>
      </c>
      <c r="G5" s="22" t="s">
        <v>59</v>
      </c>
      <c r="H5" s="27">
        <v>46336.882032461966</v>
      </c>
      <c r="I5" s="33">
        <v>20</v>
      </c>
      <c r="J5" s="29">
        <v>44552</v>
      </c>
      <c r="K5" s="29">
        <v>44559</v>
      </c>
      <c r="L5" s="23"/>
      <c r="M5" s="30"/>
      <c r="N5" s="24"/>
    </row>
    <row r="6" spans="1:14" x14ac:dyDescent="0.45">
      <c r="B6" s="19">
        <v>2</v>
      </c>
      <c r="C6" s="20"/>
      <c r="D6" s="21"/>
      <c r="E6" s="34" t="s">
        <v>61</v>
      </c>
      <c r="F6" s="19" t="s">
        <v>8</v>
      </c>
      <c r="G6" s="22" t="s">
        <v>59</v>
      </c>
      <c r="H6" s="27">
        <v>72941.98973814155</v>
      </c>
      <c r="I6" s="33">
        <v>20</v>
      </c>
      <c r="J6" s="29">
        <v>44552</v>
      </c>
      <c r="K6" s="29">
        <v>44559</v>
      </c>
      <c r="L6" s="23"/>
      <c r="M6" s="30"/>
      <c r="N6" s="24"/>
    </row>
    <row r="7" spans="1:14" x14ac:dyDescent="0.45">
      <c r="B7" s="19">
        <v>3</v>
      </c>
      <c r="C7" s="20"/>
      <c r="D7" s="21"/>
      <c r="E7" s="34" t="s">
        <v>63</v>
      </c>
      <c r="F7" s="36" t="s">
        <v>58</v>
      </c>
      <c r="G7" s="37" t="s">
        <v>64</v>
      </c>
      <c r="H7" s="27">
        <v>60863.771240932096</v>
      </c>
      <c r="I7" s="33">
        <v>10</v>
      </c>
      <c r="J7" s="29">
        <v>44552</v>
      </c>
      <c r="K7" s="29">
        <v>44559</v>
      </c>
      <c r="L7" s="23"/>
      <c r="M7" s="30"/>
      <c r="N7" s="24"/>
    </row>
    <row r="8" spans="1:14" x14ac:dyDescent="0.45">
      <c r="B8" s="19">
        <v>4</v>
      </c>
      <c r="C8" s="20"/>
      <c r="D8" s="21"/>
      <c r="E8" s="34" t="s">
        <v>65</v>
      </c>
      <c r="F8" s="38" t="s">
        <v>58</v>
      </c>
      <c r="G8" s="39" t="s">
        <v>66</v>
      </c>
      <c r="H8" s="40">
        <v>40687.319304251971</v>
      </c>
      <c r="I8" s="41">
        <v>7</v>
      </c>
      <c r="J8" s="29">
        <v>44552</v>
      </c>
      <c r="K8" s="29">
        <v>44559</v>
      </c>
      <c r="L8" s="23"/>
      <c r="M8" s="30"/>
      <c r="N8" s="24"/>
    </row>
    <row r="9" spans="1:14" x14ac:dyDescent="0.45">
      <c r="B9" s="19">
        <v>5</v>
      </c>
      <c r="C9" s="20"/>
      <c r="D9" s="21"/>
      <c r="E9" s="34" t="s">
        <v>67</v>
      </c>
      <c r="F9" s="19" t="s">
        <v>8</v>
      </c>
      <c r="G9" s="22" t="s">
        <v>59</v>
      </c>
      <c r="H9" s="27">
        <v>44029.304438857544</v>
      </c>
      <c r="I9" s="33">
        <v>10</v>
      </c>
      <c r="J9" s="29">
        <v>44552</v>
      </c>
      <c r="K9" s="29">
        <v>44559</v>
      </c>
      <c r="L9" s="23"/>
      <c r="M9" s="30"/>
      <c r="N9" s="24"/>
    </row>
    <row r="10" spans="1:14" ht="16.5" thickBot="1" x14ac:dyDescent="0.5">
      <c r="B10" s="18" t="s">
        <v>47</v>
      </c>
      <c r="C10" s="17"/>
      <c r="D10" s="17"/>
      <c r="E10" s="17"/>
      <c r="F10" s="17"/>
      <c r="G10" s="17"/>
      <c r="H10" s="28">
        <f>SUM(H5:H9)</f>
        <v>264859.26675464516</v>
      </c>
      <c r="I10" s="25"/>
      <c r="J10" s="25"/>
      <c r="K10" s="26"/>
      <c r="L10" s="23"/>
      <c r="M10" s="32">
        <f>SUM(M5:M5)</f>
        <v>0</v>
      </c>
      <c r="N10" s="31"/>
    </row>
    <row r="11" spans="1:14" ht="16.5" thickTop="1" x14ac:dyDescent="0.45"/>
    <row r="12" spans="1:14" x14ac:dyDescent="0.45">
      <c r="M12" s="35"/>
    </row>
    <row r="13" spans="1:14" x14ac:dyDescent="0.45">
      <c r="L13" s="1" t="s">
        <v>7</v>
      </c>
    </row>
  </sheetData>
  <mergeCells count="1">
    <mergeCell ref="M3:N3"/>
  </mergeCells>
  <conditionalFormatting sqref="D5">
    <cfRule type="duplicateValues" dxfId="1" priority="4"/>
  </conditionalFormatting>
  <conditionalFormatting sqref="D6:D9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1" sqref="D11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62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2021-12-22T13:44:25Z</dcterms:modified>
</cp:coreProperties>
</file>